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" l="1"/>
  <c r="L2" i="4"/>
  <c r="N15" i="3" l="1"/>
  <c r="O15" i="3"/>
  <c r="O16" i="3"/>
  <c r="J10" i="3"/>
  <c r="J11" i="3"/>
  <c r="J12" i="3"/>
  <c r="N12" i="3" s="1"/>
  <c r="J13" i="3"/>
  <c r="J14" i="3"/>
  <c r="J15" i="3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<sst xmlns="http://schemas.openxmlformats.org/spreadsheetml/2006/main" count="171" uniqueCount="75">
  <si>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</si>
  <si>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</si>
  <si>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</si>
  <si>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</si>
  <si>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</si>
  <si>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</si>
  <si>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</si>
  <si>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</si>
  <si>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</si>
  <si>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</si>
  <si>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</si>
  <si>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</si>
  <si>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</si>
  <si>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</si>
  <si>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</si>
  <si>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</si>
  <si>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</si>
  <si>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</si>
  <si>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</si>
  <si>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</si>
  <si>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</si>
  <si>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</si>
  <si>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</si>
  <si>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</si>
  <si>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</si>
  <si>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</si>
  <si>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</si>
  <si>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</si>
  <si>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</si>
  <si>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</si>
  <si>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</si>
  <si>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</si>
  <si>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</si>
  <si>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</si>
  <si>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</si>
  <si>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</si>
  <si>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</si>
  <si>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</si>
  <si>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</si>
  <si>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</si>
  <si>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</si>
  <si>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</si>
  <si>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</si>
  <si>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</si>
  <si>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</si>
  <si>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</si>
  <si>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</si>
  <si>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</si>
  <si>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</si>
  <si>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</si>
  <si>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</si>
  <si>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</si>
  <si>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</si>
  <si>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</si>
  <si>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</si>
  <si>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</si>
  <si>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</si>
  <si>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</si>
  <si>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</si>
  <si>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Чита</t>
  </si>
  <si>
    <t>Газель, Форд, Пежо</t>
  </si>
  <si>
    <t>Троллейбус</t>
  </si>
  <si>
    <t>ЗИУ-682Г, Тролза «Оптима»</t>
  </si>
  <si>
    <t>Левый+ правый+ задний борта</t>
  </si>
  <si>
    <t>2, 3, 24, 26,42</t>
  </si>
  <si>
    <t>1, 2, 3, 6</t>
  </si>
  <si>
    <t>Маршрутки</t>
  </si>
  <si>
    <t>Ссылка</t>
  </si>
  <si>
    <t>Схема движения</t>
  </si>
  <si>
    <t>Количество ТС (максимум)</t>
  </si>
  <si>
    <t>Количество ТС (минимум)</t>
  </si>
  <si>
    <t>Минимальный период, мес.</t>
  </si>
  <si>
    <t>Аренда за 1 ТС</t>
  </si>
  <si>
    <t>Печать за 1 ТС</t>
  </si>
  <si>
    <t>Монтаж за 1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</si>
</sst>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chita" TargetMode="External"/><Relationship Id="rId2" Type="http://schemas.openxmlformats.org/officeDocument/2006/relationships/hyperlink" Target="https://disk.yandex.ru/d/ry4nWexf6vC5PQ" TargetMode="External"/><Relationship Id="rId1" Type="http://schemas.openxmlformats.org/officeDocument/2006/relationships/hyperlink" Target="https://disk.yandex.ru/d/U7cRiCteEeqk6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chi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2" sqref="C2"/>
    </sheetView>
  </sheetViews>
  <sheetFormatPr defaultRowHeight="12.75" x14ac:dyDescent="0.25"/>
  <cols>
    <col min="1" max="1" width="10.5703125" style="3" customWidth="1"/>
    <col min="2" max="2" width="18.140625" style="3" customWidth="1"/>
    <col min="3" max="3" width="20.140625" style="3" customWidth="1"/>
    <col min="4" max="4" width="16.42578125" style="3" customWidth="1"/>
    <col min="5" max="5" width="21" style="3" customWidth="1"/>
    <col min="6" max="6" width="9.5703125" style="3" customWidth="1"/>
    <col min="7" max="7" width="16.140625" style="3" customWidth="1"/>
    <col min="8" max="9" width="17" style="3" customWidth="1"/>
    <col min="10" max="10" width="17.42578125" style="3" customWidth="1"/>
    <col min="11" max="11" width="17.7109375" style="4" customWidth="1"/>
    <col min="12" max="12" width="16.85546875" style="4" customWidth="1"/>
    <col min="13" max="13" width="18.140625" style="4" customWidth="1"/>
    <col min="14" max="14" width="14.28515625" style="3" customWidth="1"/>
    <col min="15" max="15" width="19.42578125" style="3" customWidth="1"/>
    <col min="16" max="16384" width="9.140625" style="3"/>
  </cols>
  <sheetData>
    <row r="1" spans="1:15" s="7" customFormat="1" ht="25.5" x14ac:dyDescent="0.25">
      <c r="A1" s="23" t="s">
        <v>0</v>
      </c>
      <c r="B1" s="23" t="s">
        <v>1</v>
      </c>
      <c r="C1" s="23" t="s">
        <v>4</v>
      </c>
      <c r="D1" s="23" t="s">
        <v>2</v>
      </c>
      <c r="E1" s="23" t="s">
        <v>5</v>
      </c>
      <c r="F1" s="23" t="s">
        <v>14</v>
      </c>
      <c r="G1" s="23" t="s">
        <v>6</v>
      </c>
      <c r="H1" s="23" t="s">
        <v>69</v>
      </c>
      <c r="I1" s="23" t="s">
        <v>70</v>
      </c>
      <c r="J1" s="23" t="s">
        <v>71</v>
      </c>
      <c r="K1" s="23" t="s">
        <v>72</v>
      </c>
      <c r="L1" s="23" t="s">
        <v>73</v>
      </c>
      <c r="M1" s="23" t="s">
        <v>74</v>
      </c>
      <c r="N1" s="23" t="s">
        <v>3</v>
      </c>
      <c r="O1" s="23" t="s">
        <v>68</v>
      </c>
    </row>
    <row r="2" spans="1:15" ht="25.5" x14ac:dyDescent="0.25">
      <c r="A2" s="24" t="s">
        <v>59</v>
      </c>
      <c r="B2" s="17" t="s">
        <v>66</v>
      </c>
      <c r="C2" s="25" t="s">
        <v>60</v>
      </c>
      <c r="D2" s="24" t="s">
        <v>11</v>
      </c>
      <c r="E2" s="26" t="s">
        <v>63</v>
      </c>
      <c r="F2" s="27" t="s">
        <v>14</v>
      </c>
      <c r="G2" s="24">
        <v>20</v>
      </c>
      <c r="H2" s="24">
        <v>150</v>
      </c>
      <c r="I2" s="24">
        <v>1</v>
      </c>
      <c r="J2" s="17">
        <v>3</v>
      </c>
      <c r="K2" s="16">
        <v>25000</v>
      </c>
      <c r="L2" s="16">
        <f>750*G2</f>
        <v>15000</v>
      </c>
      <c r="M2" s="9">
        <v>34000</v>
      </c>
      <c r="N2" s="28" t="s">
        <v>64</v>
      </c>
      <c r="O2" s="29" t="s">
        <v>67</v>
      </c>
    </row>
    <row r="3" spans="1:15" ht="25.5" x14ac:dyDescent="0.25">
      <c r="A3" s="24" t="s">
        <v>59</v>
      </c>
      <c r="B3" s="24" t="s">
        <v>61</v>
      </c>
      <c r="C3" s="28" t="s">
        <v>62</v>
      </c>
      <c r="D3" s="24" t="s">
        <v>11</v>
      </c>
      <c r="E3" s="26" t="s">
        <v>63</v>
      </c>
      <c r="F3" s="27" t="s">
        <v>14</v>
      </c>
      <c r="G3" s="17">
        <v>45</v>
      </c>
      <c r="H3" s="24">
        <v>150</v>
      </c>
      <c r="I3" s="17">
        <v>1</v>
      </c>
      <c r="J3" s="17">
        <v>6</v>
      </c>
      <c r="K3" s="16">
        <v>28000</v>
      </c>
      <c r="L3" s="16">
        <f>750*G3</f>
        <v>33750</v>
      </c>
      <c r="M3" s="9">
        <v>77250</v>
      </c>
      <c r="N3" s="24" t="s">
        <v>65</v>
      </c>
      <c r="O3" s="29" t="s">
        <v>67</v>
      </c>
    </row>
    <row r="7" spans="1:15" x14ac:dyDescent="0.25">
      <c r="E7" s="15"/>
    </row>
  </sheetData>
  <autoFilter ref="A1:O6"/>
  <hyperlinks>
    <hyperlink ref="F2" r:id="rId1"/>
    <hyperlink ref="F3" r:id="rId2"/>
    <hyperlink ref="O2" r:id="rId3"/>
    <hyperlink ref="O3" r:id="rId4"/>
  </hyperlinks>
  <pageMargins left="0.7" right="0.7" top="0.75" bottom="0.75" header="0.3" footer="0.3"/>
  <pageSetup paperSize="9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2026-05-08T12:08:12Z</dcterms:modified>
</cp:coreProperties>
</file>